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lients\Pro-M Professzionális Mobil Adatszolgáltató Kft (MIS)\2024\Levelezés\"/>
    </mc:Choice>
  </mc:AlternateContent>
  <xr:revisionPtr revIDLastSave="0" documentId="13_ncr:1_{68E231A2-9F0C-463A-86A9-929E23959870}" xr6:coauthVersionLast="47" xr6:coauthVersionMax="47" xr10:uidLastSave="{00000000-0000-0000-0000-000000000000}"/>
  <bookViews>
    <workbookView xWindow="1860" yWindow="1635" windowWidth="21600" windowHeight="11385" xr2:uid="{00000000-000D-0000-FFFF-FFFF00000000}"/>
  </bookViews>
  <sheets>
    <sheet name="2024 Q3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 l="1"/>
  <c r="F5" i="11"/>
  <c r="F8" i="11"/>
  <c r="F7" i="11"/>
  <c r="F4" i="11"/>
  <c r="E6" i="11"/>
  <c r="C6" i="11"/>
  <c r="F6" i="11" l="1"/>
</calcChain>
</file>

<file path=xl/sharedStrings.xml><?xml version="1.0" encoding="utf-8"?>
<sst xmlns="http://schemas.openxmlformats.org/spreadsheetml/2006/main" count="18" uniqueCount="18">
  <si>
    <t>I.</t>
  </si>
  <si>
    <t>II.</t>
  </si>
  <si>
    <t>Megnevezés</t>
  </si>
  <si>
    <t>Összesen</t>
  </si>
  <si>
    <t>Egyéb juttatások fajtája és mértéke</t>
  </si>
  <si>
    <t>Béren kívüli juttatások (Ft)</t>
  </si>
  <si>
    <t>Utazási költségtérítések (Ft)</t>
  </si>
  <si>
    <t>Támogatások segélyek (Ft)</t>
  </si>
  <si>
    <t>Bérjellegű juttatások
(Ft)</t>
  </si>
  <si>
    <t>Egyéb juttatások
(Ft)</t>
  </si>
  <si>
    <t>Összesen
(Ft)</t>
  </si>
  <si>
    <t>Létszám
(fő)</t>
  </si>
  <si>
    <t>Vezető tisztségviselők</t>
  </si>
  <si>
    <t>Vezetők (Mt. 208§ (1) vezető)</t>
  </si>
  <si>
    <t>Egyéb foglalkoztatottak</t>
  </si>
  <si>
    <t>Foglalkoztatottak összesen</t>
  </si>
  <si>
    <t>Megbízási jogviszony</t>
  </si>
  <si>
    <t>Időszak: 2024. III. 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</si>
</sst>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4" xfId="0" applyBorder="1"/>
    <xf numFmtId="165" fontId="0" fillId="0" borderId="5" xfId="1" applyNumberFormat="1" applyFont="1" applyBorder="1"/>
    <xf numFmtId="165" fontId="0" fillId="0" borderId="7" xfId="1" applyNumberFormat="1" applyFont="1" applyBorder="1"/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2" fillId="2" borderId="15" xfId="0" applyFont="1" applyFill="1" applyBorder="1"/>
    <xf numFmtId="0" fontId="0" fillId="0" borderId="17" xfId="0" applyBorder="1" applyAlignment="1">
      <alignment horizontal="center" wrapText="1"/>
    </xf>
    <xf numFmtId="165" fontId="0" fillId="0" borderId="0" xfId="0" applyNumberFormat="1"/>
    <xf numFmtId="165" fontId="2" fillId="2" borderId="16" xfId="1" applyNumberFormat="1" applyFont="1" applyFill="1" applyBorder="1" applyAlignment="1"/>
    <xf numFmtId="165" fontId="2" fillId="2" borderId="9" xfId="1" applyNumberFormat="1" applyFont="1" applyFill="1" applyBorder="1" applyAlignment="1"/>
    <xf numFmtId="165" fontId="2" fillId="2" borderId="7" xfId="1" applyNumberFormat="1" applyFont="1" applyFill="1" applyBorder="1" applyAlignment="1"/>
    <xf numFmtId="3" fontId="2" fillId="2" borderId="21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23" xfId="0" applyBorder="1"/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18" xfId="0" applyFont="1" applyFill="1" applyBorder="1" applyAlignment="1">
      <alignment horizontal="center" wrapText="1"/>
    </xf>
    <xf numFmtId="165" fontId="0" fillId="0" borderId="13" xfId="1" applyNumberFormat="1" applyFont="1" applyFill="1" applyBorder="1"/>
    <xf numFmtId="165" fontId="0" fillId="0" borderId="1" xfId="1" applyNumberFormat="1" applyFont="1" applyFill="1" applyBorder="1"/>
    <xf numFmtId="165" fontId="0" fillId="0" borderId="20" xfId="1" applyNumberFormat="1" applyFont="1" applyFill="1" applyBorder="1"/>
    <xf numFmtId="3" fontId="0" fillId="0" borderId="19" xfId="0" applyNumberFormat="1" applyFill="1" applyBorder="1" applyAlignment="1">
      <alignment horizontal="center" wrapText="1"/>
    </xf>
    <xf numFmtId="0" fontId="0" fillId="0" borderId="17" xfId="0" applyFill="1" applyBorder="1" applyAlignment="1">
      <alignment horizontal="center" vertical="center"/>
    </xf>
    <xf numFmtId="165" fontId="0" fillId="0" borderId="12" xfId="1" applyNumberFormat="1" applyFont="1" applyFill="1" applyBorder="1"/>
    <xf numFmtId="165" fontId="0" fillId="0" borderId="8" xfId="1" applyNumberFormat="1" applyFont="1" applyFill="1" applyBorder="1"/>
    <xf numFmtId="165" fontId="0" fillId="0" borderId="24" xfId="1" applyNumberFormat="1" applyFont="1" applyFill="1" applyBorder="1"/>
    <xf numFmtId="0" fontId="0" fillId="0" borderId="22" xfId="0" applyFill="1" applyBorder="1" applyAlignment="1">
      <alignment horizontal="center" vertical="center"/>
    </xf>
    <xf numFmtId="165" fontId="0" fillId="0" borderId="25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"/>
  <sheetViews>
    <sheetView tabSelected="1" zoomScaleNormal="100" workbookViewId="0">
      <selection activeCell="E18" sqref="E18"/>
    </sheetView>
  </sheetViews>
  <sheetFormatPr defaultRowHeight="15" x14ac:dyDescent="0.25"/>
  <cols>
    <col min="2" max="2" width="46.5703125" bestFit="1" customWidth="1"/>
    <col min="3" max="3" width="23.7109375" customWidth="1"/>
    <col min="4" max="4" width="24.85546875" bestFit="1" customWidth="1"/>
    <col min="5" max="5" width="19.5703125" bestFit="1" customWidth="1"/>
    <col min="6" max="6" width="17.28515625" bestFit="1" customWidth="1"/>
  </cols>
  <sheetData>
    <row r="2" spans="1:6" ht="15.75" thickBot="1" x14ac:dyDescent="0.3">
      <c r="B2" s="23" t="s">
        <v>17</v>
      </c>
      <c r="C2" s="23"/>
      <c r="D2" s="23"/>
      <c r="E2" s="23"/>
      <c r="F2" s="23"/>
    </row>
    <row r="3" spans="1:6" ht="30" x14ac:dyDescent="0.25">
      <c r="A3" s="22" t="s">
        <v>0</v>
      </c>
      <c r="B3" s="11" t="s">
        <v>2</v>
      </c>
      <c r="C3" s="14" t="s">
        <v>11</v>
      </c>
      <c r="D3" s="10" t="s">
        <v>8</v>
      </c>
      <c r="E3" s="8" t="s">
        <v>9</v>
      </c>
      <c r="F3" s="9" t="s">
        <v>10</v>
      </c>
    </row>
    <row r="4" spans="1:6" x14ac:dyDescent="0.25">
      <c r="A4" s="22"/>
      <c r="B4" s="12" t="s">
        <v>13</v>
      </c>
      <c r="C4" s="24">
        <v>1</v>
      </c>
      <c r="D4" s="25">
        <v>6000000</v>
      </c>
      <c r="E4" s="26">
        <v>117189</v>
      </c>
      <c r="F4" s="27">
        <f>D4+E4</f>
        <v>6117189</v>
      </c>
    </row>
    <row r="5" spans="1:6" x14ac:dyDescent="0.25">
      <c r="A5" s="22"/>
      <c r="B5" s="12" t="s">
        <v>14</v>
      </c>
      <c r="C5" s="28">
        <v>13</v>
      </c>
      <c r="D5" s="25">
        <v>42187722</v>
      </c>
      <c r="E5" s="26">
        <v>1792231</v>
      </c>
      <c r="F5" s="27">
        <f>D5+E5</f>
        <v>43979953</v>
      </c>
    </row>
    <row r="6" spans="1:6" ht="15.75" thickBot="1" x14ac:dyDescent="0.3">
      <c r="A6" s="22"/>
      <c r="B6" s="13" t="s">
        <v>15</v>
      </c>
      <c r="C6" s="19">
        <f>SUM(C4:C5)</f>
        <v>14</v>
      </c>
      <c r="D6" s="16">
        <f>SUM(D4:D5)</f>
        <v>48187722</v>
      </c>
      <c r="E6" s="17">
        <f>SUM(E4:E5)</f>
        <v>1909420</v>
      </c>
      <c r="F6" s="18">
        <f>SUM(D6:E6)</f>
        <v>50097142</v>
      </c>
    </row>
    <row r="7" spans="1:6" x14ac:dyDescent="0.25">
      <c r="A7" s="22"/>
      <c r="B7" s="20" t="s">
        <v>16</v>
      </c>
      <c r="C7" s="29">
        <v>2</v>
      </c>
      <c r="D7" s="30">
        <v>2520000</v>
      </c>
      <c r="E7" s="31">
        <v>0</v>
      </c>
      <c r="F7" s="32">
        <f>D7+E7</f>
        <v>2520000</v>
      </c>
    </row>
    <row r="8" spans="1:6" ht="15.75" thickBot="1" x14ac:dyDescent="0.3">
      <c r="A8" s="22"/>
      <c r="B8" s="21" t="s">
        <v>12</v>
      </c>
      <c r="C8" s="33">
        <v>3</v>
      </c>
      <c r="D8" s="34">
        <v>2250000</v>
      </c>
      <c r="E8" s="35">
        <v>0</v>
      </c>
      <c r="F8" s="36">
        <f>D8+E8</f>
        <v>2250000</v>
      </c>
    </row>
    <row r="9" spans="1:6" ht="15.75" thickBot="1" x14ac:dyDescent="0.3"/>
    <row r="10" spans="1:6" x14ac:dyDescent="0.25">
      <c r="A10" s="22" t="s">
        <v>1</v>
      </c>
      <c r="B10" s="1" t="s">
        <v>4</v>
      </c>
      <c r="C10" s="2" t="s">
        <v>3</v>
      </c>
    </row>
    <row r="11" spans="1:6" x14ac:dyDescent="0.25">
      <c r="A11" s="22"/>
      <c r="B11" s="5" t="s">
        <v>5</v>
      </c>
      <c r="C11" s="6">
        <v>1618533</v>
      </c>
    </row>
    <row r="12" spans="1:6" x14ac:dyDescent="0.25">
      <c r="A12" s="22"/>
      <c r="B12" s="3" t="s">
        <v>6</v>
      </c>
      <c r="C12" s="6">
        <v>127554</v>
      </c>
    </row>
    <row r="13" spans="1:6" ht="15.75" thickBot="1" x14ac:dyDescent="0.3">
      <c r="A13" s="22"/>
      <c r="B13" s="4" t="s">
        <v>7</v>
      </c>
      <c r="C13" s="7">
        <v>0</v>
      </c>
    </row>
    <row r="14" spans="1:6" x14ac:dyDescent="0.25">
      <c r="C14" s="15"/>
      <c r="D14" s="15"/>
    </row>
    <row r="15" spans="1:6" x14ac:dyDescent="0.25">
      <c r="C15" s="15"/>
    </row>
  </sheetData>
  <mergeCells count="3">
    <mergeCell ref="A3:A8"/>
    <mergeCell ref="A10:A13"/>
    <mergeCell ref="B2:F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  <ignoredErrors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 Q3</vt:lpstr>
    </vt:vector>
  </TitlesOfParts>
  <Company>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Ferenc</dc:creator>
  <cp:lastModifiedBy>Kincses, Bettina</cp:lastModifiedBy>
  <cp:lastPrinted>2017-05-03T07:08:11Z</cp:lastPrinted>
  <dcterms:created xsi:type="dcterms:W3CDTF">2017-03-10T13:18:58Z</dcterms:created>
  <dcterms:modified xsi:type="dcterms:W3CDTF">2024-12-09T15:46:40Z</dcterms:modified>
</cp:coreProperties>
</file>